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50" yWindow="-210" windowWidth="12255" windowHeight="12045"/>
  </bookViews>
  <sheets>
    <sheet name="ОБЛАСТНОЙ" sheetId="2" r:id="rId1"/>
  </sheets>
  <definedNames>
    <definedName name="_xlnm.Print_Area" localSheetId="0">ОБЛАСТНОЙ!$A$1:$D$29</definedName>
  </definedNames>
  <calcPr calcId="125725"/>
</workbook>
</file>

<file path=xl/calcChain.xml><?xml version="1.0" encoding="utf-8"?>
<calcChain xmlns="http://schemas.openxmlformats.org/spreadsheetml/2006/main">
  <c r="C16" i="2"/>
  <c r="D16"/>
  <c r="B16"/>
  <c r="B8"/>
  <c r="C8" l="1"/>
  <c r="C6" s="1"/>
  <c r="C27" s="1"/>
  <c r="D8"/>
  <c r="D6" s="1"/>
  <c r="D27" s="1"/>
  <c r="B6"/>
  <c r="B27" s="1"/>
</calcChain>
</file>

<file path=xl/sharedStrings.xml><?xml version="1.0" encoding="utf-8"?>
<sst xmlns="http://schemas.openxmlformats.org/spreadsheetml/2006/main" count="31" uniqueCount="30">
  <si>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</si>
  <si>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</si>
  <si>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</si>
  <si>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</si>
  <si>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</si>
  <si>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</si>
  <si>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</si>
  <si>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</si>
  <si>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</si>
  <si>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</si>
  <si>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</si>
  <si>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</si>
  <si>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</si>
  <si>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</si>
  <si>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</si>
  <si>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Государственная пошлина</t>
  </si>
  <si>
    <t>Культура, кинематография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</si>
  <si>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</si>
  <si>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</si>
  <si>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</si>
  <si>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</si>
  <si>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</si>
  <si>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ДЕФИЦИТ (-), ПРОЦИФИТ (+)</t>
  </si>
  <si>
    <t>2023 год</t>
  </si>
  <si>
    <t>2024 год</t>
  </si>
  <si>
    <t>-</t>
  </si>
  <si>
    <t>2025 год</t>
  </si>
  <si>
    <t>Бюджет Туриловского сельского поселения Миллеровского района на 2023 - 2025 годы</t>
  </si>
  <si>
    <t>Заведующий сектором экономики и финансов</t>
  </si>
  <si>
    <t>О.А.Прядко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</si>
</sst>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8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29"/>
  <sheetViews>
    <sheetView tabSelected="1" topLeftCell="A10" zoomScaleNormal="100" zoomScaleSheetLayoutView="90" workbookViewId="0">
      <selection activeCell="D27" sqref="D27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9"/>
      <c r="B1" s="9"/>
      <c r="C1" s="22" t="s">
        <v>17</v>
      </c>
      <c r="D1" s="22"/>
    </row>
    <row r="2" spans="1:4" ht="15.75" customHeight="1">
      <c r="A2" s="26" t="s">
        <v>27</v>
      </c>
      <c r="B2" s="26"/>
      <c r="C2" s="26"/>
      <c r="D2" s="26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7" t="s">
        <v>1</v>
      </c>
      <c r="B4" s="24" t="s">
        <v>23</v>
      </c>
      <c r="C4" s="24" t="s">
        <v>24</v>
      </c>
      <c r="D4" s="24" t="s">
        <v>26</v>
      </c>
    </row>
    <row r="5" spans="1:4" ht="7.5" customHeight="1">
      <c r="A5" s="27"/>
      <c r="B5" s="25"/>
      <c r="C5" s="25"/>
      <c r="D5" s="25"/>
    </row>
    <row r="6" spans="1:4" s="5" customFormat="1" ht="21" customHeight="1">
      <c r="A6" s="14" t="s">
        <v>18</v>
      </c>
      <c r="B6" s="17">
        <f>B8+B15</f>
        <v>10414.1</v>
      </c>
      <c r="C6" s="17">
        <f>C8+C15</f>
        <v>8983.1</v>
      </c>
      <c r="D6" s="17">
        <f>D8+D15</f>
        <v>8981.9</v>
      </c>
    </row>
    <row r="7" spans="1:4" s="5" customFormat="1" ht="14.25" customHeight="1">
      <c r="A7" s="15" t="s">
        <v>19</v>
      </c>
    </row>
    <row r="8" spans="1:4" s="5" customFormat="1" ht="15.75" customHeight="1">
      <c r="A8" s="6" t="s">
        <v>14</v>
      </c>
      <c r="B8" s="18">
        <f>SUM(B9:B14)</f>
        <v>6363.9000000000005</v>
      </c>
      <c r="C8" s="18">
        <f>SUM(C9:C14)</f>
        <v>6444.5000000000009</v>
      </c>
      <c r="D8" s="18">
        <f>SUM(D9:D14)</f>
        <v>6547.8</v>
      </c>
    </row>
    <row r="9" spans="1:4" s="5" customFormat="1" ht="18.75" customHeight="1">
      <c r="A9" s="9" t="s">
        <v>2</v>
      </c>
      <c r="B9" s="19">
        <v>1021.7</v>
      </c>
      <c r="C9" s="19">
        <v>1044</v>
      </c>
      <c r="D9" s="19">
        <v>1086.5999999999999</v>
      </c>
    </row>
    <row r="10" spans="1:4" s="5" customFormat="1" ht="18.75" customHeight="1">
      <c r="A10" s="9" t="s">
        <v>3</v>
      </c>
      <c r="B10" s="19">
        <v>1163.2</v>
      </c>
      <c r="C10" s="19">
        <v>1209.7</v>
      </c>
      <c r="D10" s="19">
        <v>1258.0999999999999</v>
      </c>
    </row>
    <row r="11" spans="1:4" s="5" customFormat="1" ht="18.75" customHeight="1">
      <c r="A11" s="9" t="s">
        <v>4</v>
      </c>
      <c r="B11" s="19">
        <v>3883.3</v>
      </c>
      <c r="C11" s="19">
        <v>3883.3</v>
      </c>
      <c r="D11" s="19">
        <v>3883.3</v>
      </c>
    </row>
    <row r="12" spans="1:4" s="5" customFormat="1" ht="18.75" customHeight="1">
      <c r="A12" s="9" t="s">
        <v>15</v>
      </c>
      <c r="B12" s="19">
        <v>5.9</v>
      </c>
      <c r="C12" s="19">
        <v>6.1</v>
      </c>
      <c r="D12" s="19">
        <v>6.3</v>
      </c>
    </row>
    <row r="13" spans="1:4" s="5" customFormat="1" ht="32.25" customHeight="1">
      <c r="A13" s="10" t="s">
        <v>5</v>
      </c>
      <c r="B13" s="19">
        <v>275.60000000000002</v>
      </c>
      <c r="C13" s="19">
        <v>286.60000000000002</v>
      </c>
      <c r="D13" s="19">
        <v>298.10000000000002</v>
      </c>
    </row>
    <row r="14" spans="1:4" s="5" customFormat="1" ht="18.75" customHeight="1">
      <c r="A14" s="9" t="s">
        <v>6</v>
      </c>
      <c r="B14" s="19">
        <v>14.2</v>
      </c>
      <c r="C14" s="19">
        <v>14.8</v>
      </c>
      <c r="D14" s="19">
        <v>15.4</v>
      </c>
    </row>
    <row r="15" spans="1:4" s="5" customFormat="1" ht="16.5" customHeight="1">
      <c r="A15" s="6" t="s">
        <v>7</v>
      </c>
      <c r="B15" s="17">
        <v>4050.2</v>
      </c>
      <c r="C15" s="17">
        <v>2538.6</v>
      </c>
      <c r="D15" s="17">
        <v>2434.1</v>
      </c>
    </row>
    <row r="16" spans="1:4" s="5" customFormat="1" ht="21" customHeight="1">
      <c r="A16" s="14" t="s">
        <v>20</v>
      </c>
      <c r="B16" s="17">
        <f>B18+B20+B21+B22+B23+B24+B25</f>
        <v>10414.1</v>
      </c>
      <c r="C16" s="17">
        <f t="shared" ref="C16:D16" si="0">C18+C20+C21+C22+C23+C24+C25</f>
        <v>8983.1</v>
      </c>
      <c r="D16" s="17">
        <f t="shared" si="0"/>
        <v>8981.9000000000015</v>
      </c>
    </row>
    <row r="17" spans="1:6" s="5" customFormat="1" ht="13.5" customHeight="1">
      <c r="A17" s="15" t="s">
        <v>19</v>
      </c>
    </row>
    <row r="18" spans="1:6" s="5" customFormat="1" ht="18.75" customHeight="1">
      <c r="A18" s="9" t="s">
        <v>8</v>
      </c>
      <c r="B18" s="19">
        <v>5541.9</v>
      </c>
      <c r="C18" s="19">
        <v>5259.8</v>
      </c>
      <c r="D18" s="19">
        <v>5675.8</v>
      </c>
    </row>
    <row r="19" spans="1:6" s="5" customFormat="1" ht="18.75" customHeight="1">
      <c r="A19" s="20" t="s">
        <v>21</v>
      </c>
      <c r="B19" s="19" t="s">
        <v>25</v>
      </c>
      <c r="C19" s="19">
        <v>222</v>
      </c>
      <c r="D19" s="19">
        <v>449.1</v>
      </c>
    </row>
    <row r="20" spans="1:6" s="5" customFormat="1" ht="18.75" customHeight="1">
      <c r="A20" s="9" t="s">
        <v>9</v>
      </c>
      <c r="B20" s="19">
        <v>101.1</v>
      </c>
      <c r="C20" s="19">
        <v>104.5</v>
      </c>
      <c r="D20" s="19">
        <v>0</v>
      </c>
    </row>
    <row r="21" spans="1:6" s="5" customFormat="1" ht="33.75" customHeight="1">
      <c r="A21" s="9" t="s">
        <v>10</v>
      </c>
      <c r="B21" s="19">
        <v>20.9</v>
      </c>
      <c r="C21" s="19">
        <v>0</v>
      </c>
      <c r="D21" s="19">
        <v>0</v>
      </c>
    </row>
    <row r="22" spans="1:6" s="5" customFormat="1" ht="18.75" customHeight="1">
      <c r="A22" s="9" t="s">
        <v>11</v>
      </c>
      <c r="B22" s="19">
        <v>814.3</v>
      </c>
      <c r="C22" s="19">
        <v>608.6</v>
      </c>
      <c r="D22" s="19">
        <v>633.1</v>
      </c>
    </row>
    <row r="23" spans="1:6" s="5" customFormat="1" ht="18.75" customHeight="1">
      <c r="A23" s="9" t="s">
        <v>12</v>
      </c>
      <c r="B23" s="19">
        <v>21</v>
      </c>
      <c r="C23" s="19">
        <v>0</v>
      </c>
      <c r="D23" s="19">
        <v>0</v>
      </c>
    </row>
    <row r="24" spans="1:6" s="5" customFormat="1" ht="18.75" customHeight="1">
      <c r="A24" s="9" t="s">
        <v>16</v>
      </c>
      <c r="B24" s="19">
        <v>3729.8</v>
      </c>
      <c r="C24" s="19">
        <v>3010.2</v>
      </c>
      <c r="D24" s="19">
        <v>2673</v>
      </c>
    </row>
    <row r="25" spans="1:6" s="5" customFormat="1" ht="16.5" customHeight="1">
      <c r="A25" s="9" t="s">
        <v>13</v>
      </c>
      <c r="B25" s="19">
        <v>185.1</v>
      </c>
      <c r="C25" s="19">
        <v>0</v>
      </c>
      <c r="D25" s="19">
        <v>0</v>
      </c>
    </row>
    <row r="26" spans="1:6" s="5" customFormat="1" ht="3.75" hidden="1" customHeight="1">
      <c r="A26" s="8"/>
      <c r="B26" s="7"/>
      <c r="C26" s="7"/>
      <c r="D26" s="7"/>
      <c r="F26" s="11"/>
    </row>
    <row r="27" spans="1:6" s="5" customFormat="1" ht="21" customHeight="1">
      <c r="A27" s="16" t="s">
        <v>22</v>
      </c>
      <c r="B27" s="17">
        <f>B6-B16</f>
        <v>0</v>
      </c>
      <c r="C27" s="17">
        <f>C6-C16</f>
        <v>0</v>
      </c>
      <c r="D27" s="17">
        <f>D6-D16</f>
        <v>0</v>
      </c>
      <c r="F27" s="12"/>
    </row>
    <row r="28" spans="1:6" s="5" customFormat="1" ht="17.25" customHeight="1">
      <c r="A28" s="16"/>
      <c r="B28" s="7"/>
      <c r="C28" s="7"/>
      <c r="D28" s="7"/>
      <c r="F28" s="12"/>
    </row>
    <row r="29" spans="1:6" ht="53.25" customHeight="1">
      <c r="A29" s="21" t="s">
        <v>28</v>
      </c>
      <c r="B29" s="13"/>
      <c r="C29" s="23" t="s">
        <v>29</v>
      </c>
      <c r="D29" s="23"/>
    </row>
  </sheetData>
  <mergeCells count="7">
    <mergeCell ref="C1:D1"/>
    <mergeCell ref="C29:D29"/>
    <mergeCell ref="C4:C5"/>
    <mergeCell ref="B4:B5"/>
    <mergeCell ref="A2:D2"/>
    <mergeCell ref="D4:D5"/>
    <mergeCell ref="A4:A5"/>
  </mergeCells>
  <phoneticPr fontId="6" type="noConversion"/>
  <printOptions horizontalCentered="1"/>
  <pageMargins left="0.35433070866141736" right="0.19685039370078741" top="0.15748031496062992" bottom="0.15748031496062992" header="0.19685039370078741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Finansist</cp:lastModifiedBy>
  <cp:lastPrinted>2022-10-06T12:42:42Z</cp:lastPrinted>
  <dcterms:created xsi:type="dcterms:W3CDTF">2007-08-20T13:14:41Z</dcterms:created>
  <dcterms:modified xsi:type="dcterms:W3CDTF">2022-11-03T08:02:13Z</dcterms:modified>
</cp:coreProperties>
</file>